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<sst xmlns="http://schemas.openxmlformats.org/spreadsheetml/2006/main" count="66" uniqueCount="15">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</sst>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15" zoomScaleNormal="115" zoomScalePageLayoutView="0" workbookViewId="0" topLeftCell="A1">
      <selection activeCell="A17" sqref="A17:IV18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3.710937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</cols>
  <sheetData>
    <row r="1" spans="1:10" ht="11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s="4" customFormat="1" ht="66" customHeight="1">
      <c r="A3" s="22" t="s">
        <v>1</v>
      </c>
      <c r="B3" s="24" t="s">
        <v>2</v>
      </c>
      <c r="C3" s="24"/>
      <c r="D3" s="24" t="s">
        <v>3</v>
      </c>
      <c r="E3" s="24"/>
      <c r="F3" s="24"/>
      <c r="G3" s="24"/>
      <c r="H3" s="24" t="s">
        <v>4</v>
      </c>
      <c r="I3" s="24"/>
      <c r="J3" s="24"/>
      <c r="K3" s="24"/>
    </row>
    <row r="4" spans="1:11" ht="36">
      <c r="A4" s="23"/>
      <c r="B4" s="19" t="s">
        <v>5</v>
      </c>
      <c r="C4" s="19" t="s">
        <v>6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13</v>
      </c>
    </row>
    <row r="5" spans="1:11" ht="15">
      <c r="A5" s="1">
        <v>43466</v>
      </c>
      <c r="B5" s="2">
        <v>1</v>
      </c>
      <c r="C5" s="2">
        <v>200</v>
      </c>
      <c r="D5" s="3">
        <v>2</v>
      </c>
      <c r="E5" s="3">
        <v>704</v>
      </c>
      <c r="F5" s="3" t="s">
        <v>14</v>
      </c>
      <c r="G5" s="7">
        <f>21600000+47150.4</f>
        <v>21647150.4</v>
      </c>
      <c r="H5" s="3">
        <v>1</v>
      </c>
      <c r="I5" s="3">
        <v>150</v>
      </c>
      <c r="J5" s="3" t="s">
        <v>14</v>
      </c>
      <c r="K5" s="8" t="s">
        <v>14</v>
      </c>
    </row>
    <row r="6" spans="1:11" ht="15">
      <c r="A6" s="1">
        <v>43497</v>
      </c>
      <c r="B6" s="2">
        <v>1</v>
      </c>
      <c r="C6" s="2">
        <v>200</v>
      </c>
      <c r="D6" s="3" t="s">
        <v>14</v>
      </c>
      <c r="E6" s="3" t="s">
        <v>14</v>
      </c>
      <c r="F6" s="3" t="s">
        <v>14</v>
      </c>
      <c r="G6" s="7">
        <v>0</v>
      </c>
      <c r="H6" s="3">
        <v>1</v>
      </c>
      <c r="I6" s="3">
        <v>100</v>
      </c>
      <c r="J6" s="3" t="s">
        <v>14</v>
      </c>
      <c r="K6" s="8" t="s">
        <v>14</v>
      </c>
    </row>
    <row r="7" spans="1:11" ht="15">
      <c r="A7" s="1">
        <v>43525</v>
      </c>
      <c r="B7" s="2">
        <v>4</v>
      </c>
      <c r="C7" s="2">
        <v>210</v>
      </c>
      <c r="D7" s="3" t="s">
        <v>14</v>
      </c>
      <c r="E7" s="3" t="s">
        <v>14</v>
      </c>
      <c r="F7" s="3" t="s">
        <v>14</v>
      </c>
      <c r="G7" s="7">
        <v>0</v>
      </c>
      <c r="H7" s="3" t="s">
        <v>14</v>
      </c>
      <c r="I7" s="3" t="s">
        <v>14</v>
      </c>
      <c r="J7" s="3" t="s">
        <v>14</v>
      </c>
      <c r="K7" s="8" t="s">
        <v>14</v>
      </c>
    </row>
    <row r="8" spans="1:11" ht="15">
      <c r="A8" s="1">
        <v>43556</v>
      </c>
      <c r="B8" s="3" t="s">
        <v>14</v>
      </c>
      <c r="C8" s="3" t="s">
        <v>14</v>
      </c>
      <c r="D8" s="3">
        <v>2</v>
      </c>
      <c r="E8" s="3">
        <v>155</v>
      </c>
      <c r="F8" s="3" t="s">
        <v>14</v>
      </c>
      <c r="G8" s="7">
        <f>23649.6+550</f>
        <v>24199.6</v>
      </c>
      <c r="H8" s="3" t="s">
        <v>14</v>
      </c>
      <c r="I8" s="3" t="s">
        <v>14</v>
      </c>
      <c r="J8" s="3">
        <v>1</v>
      </c>
      <c r="K8" s="12">
        <v>150</v>
      </c>
    </row>
    <row r="9" spans="1:11" ht="15">
      <c r="A9" s="1">
        <v>43586</v>
      </c>
      <c r="B9" s="3">
        <v>1</v>
      </c>
      <c r="C9" s="3">
        <v>300</v>
      </c>
      <c r="D9" s="3" t="s">
        <v>14</v>
      </c>
      <c r="E9" s="3" t="s">
        <v>14</v>
      </c>
      <c r="F9" s="3" t="s">
        <v>14</v>
      </c>
      <c r="G9" s="7">
        <v>0</v>
      </c>
      <c r="H9" s="3" t="s">
        <v>14</v>
      </c>
      <c r="I9" s="3" t="s">
        <v>14</v>
      </c>
      <c r="J9" s="3" t="s">
        <v>14</v>
      </c>
      <c r="K9" s="12" t="s">
        <v>14</v>
      </c>
    </row>
    <row r="10" spans="1:11" ht="15">
      <c r="A10" s="1">
        <v>43617</v>
      </c>
      <c r="B10" s="3">
        <v>3</v>
      </c>
      <c r="C10" s="3">
        <v>600</v>
      </c>
      <c r="D10" s="3">
        <v>1</v>
      </c>
      <c r="E10" s="3">
        <v>150</v>
      </c>
      <c r="F10" s="3" t="s">
        <v>14</v>
      </c>
      <c r="G10" s="7">
        <v>23649.6</v>
      </c>
      <c r="H10" s="3" t="s">
        <v>14</v>
      </c>
      <c r="I10" s="3" t="s">
        <v>14</v>
      </c>
      <c r="J10" s="3" t="s">
        <v>14</v>
      </c>
      <c r="K10" s="12" t="s">
        <v>14</v>
      </c>
    </row>
    <row r="11" spans="1:11" ht="15">
      <c r="A11" s="1">
        <v>43647</v>
      </c>
      <c r="B11" s="12">
        <v>7</v>
      </c>
      <c r="C11" s="12">
        <v>554</v>
      </c>
      <c r="D11" s="12">
        <v>0</v>
      </c>
      <c r="E11" s="12">
        <v>0</v>
      </c>
      <c r="F11" s="3" t="s">
        <v>14</v>
      </c>
      <c r="G11" s="13">
        <v>0</v>
      </c>
      <c r="H11" s="12">
        <v>2</v>
      </c>
      <c r="I11" s="12">
        <v>430</v>
      </c>
      <c r="J11" s="12"/>
      <c r="K11" s="14"/>
    </row>
    <row r="12" spans="1:11" ht="15">
      <c r="A12" s="15">
        <v>43678</v>
      </c>
      <c r="B12" s="12">
        <v>1</v>
      </c>
      <c r="C12" s="12">
        <v>100</v>
      </c>
      <c r="D12" s="12">
        <v>3</v>
      </c>
      <c r="E12" s="12">
        <v>103</v>
      </c>
      <c r="F12" s="3" t="s">
        <v>14</v>
      </c>
      <c r="G12" s="13">
        <v>24749.6</v>
      </c>
      <c r="H12" s="12">
        <v>1</v>
      </c>
      <c r="I12" s="12">
        <v>50</v>
      </c>
      <c r="J12" s="12"/>
      <c r="K12" s="14"/>
    </row>
    <row r="13" spans="1:11" ht="15">
      <c r="A13" s="1">
        <v>43709</v>
      </c>
      <c r="B13" s="12">
        <v>1</v>
      </c>
      <c r="C13" s="12">
        <v>90</v>
      </c>
      <c r="D13" s="12">
        <v>1</v>
      </c>
      <c r="E13" s="12">
        <v>100</v>
      </c>
      <c r="F13" s="3" t="s">
        <v>14</v>
      </c>
      <c r="G13" s="13">
        <v>23649.6</v>
      </c>
      <c r="H13" s="3" t="s">
        <v>14</v>
      </c>
      <c r="I13" s="3" t="s">
        <v>14</v>
      </c>
      <c r="J13" s="3" t="s">
        <v>14</v>
      </c>
      <c r="K13" s="12" t="s">
        <v>14</v>
      </c>
    </row>
    <row r="14" spans="1:11" ht="15">
      <c r="A14" s="1">
        <v>43739</v>
      </c>
      <c r="B14" s="8">
        <v>1</v>
      </c>
      <c r="C14" s="11">
        <v>600</v>
      </c>
      <c r="D14" s="11">
        <v>0</v>
      </c>
      <c r="E14" s="11">
        <v>0</v>
      </c>
      <c r="F14" s="3" t="s">
        <v>14</v>
      </c>
      <c r="G14" s="9">
        <v>0</v>
      </c>
      <c r="H14" s="3">
        <v>1</v>
      </c>
      <c r="I14" s="3">
        <v>600</v>
      </c>
      <c r="J14" s="3" t="s">
        <v>14</v>
      </c>
      <c r="K14" s="12" t="s">
        <v>14</v>
      </c>
    </row>
    <row r="15" spans="1:11" ht="15">
      <c r="A15" s="1">
        <v>43770</v>
      </c>
      <c r="B15" s="8">
        <v>3</v>
      </c>
      <c r="C15" s="8">
        <v>71</v>
      </c>
      <c r="D15" s="8">
        <v>3</v>
      </c>
      <c r="E15" s="8">
        <v>71</v>
      </c>
      <c r="F15" s="3" t="s">
        <v>14</v>
      </c>
      <c r="G15" s="9">
        <v>47849.2</v>
      </c>
      <c r="H15" s="8">
        <v>1</v>
      </c>
      <c r="I15" s="8">
        <v>50</v>
      </c>
      <c r="J15" s="3" t="s">
        <v>14</v>
      </c>
      <c r="K15" s="12" t="s">
        <v>14</v>
      </c>
    </row>
    <row r="16" spans="1:11" ht="15">
      <c r="A16" s="1">
        <v>43800</v>
      </c>
      <c r="B16" s="18">
        <v>3</v>
      </c>
      <c r="C16" s="18">
        <v>95</v>
      </c>
      <c r="D16" s="3" t="s">
        <v>14</v>
      </c>
      <c r="E16" s="3" t="s">
        <v>14</v>
      </c>
      <c r="F16" s="3" t="s">
        <v>14</v>
      </c>
      <c r="G16" s="7">
        <v>0</v>
      </c>
      <c r="H16" s="12">
        <v>1</v>
      </c>
      <c r="I16" s="12">
        <v>669.45</v>
      </c>
      <c r="J16" s="3" t="s">
        <v>14</v>
      </c>
      <c r="K16" s="12" t="s">
        <v>14</v>
      </c>
    </row>
    <row r="17" spans="1:11" ht="15">
      <c r="A17" s="10" t="s">
        <v>12</v>
      </c>
      <c r="B17" s="5">
        <f>SUM(B5:B16)</f>
        <v>26</v>
      </c>
      <c r="C17" s="17">
        <f>SUM(C5:C16)</f>
        <v>3020</v>
      </c>
      <c r="D17" s="6">
        <f aca="true" t="shared" si="0" ref="D17:J17">SUM(D5:D16)</f>
        <v>12</v>
      </c>
      <c r="E17" s="16">
        <f t="shared" si="0"/>
        <v>1283</v>
      </c>
      <c r="F17" s="6">
        <f t="shared" si="0"/>
        <v>0</v>
      </c>
      <c r="G17" s="7">
        <f>SUM(G5:G16)</f>
        <v>21791248.000000004</v>
      </c>
      <c r="H17" s="6">
        <f>SUM(H5:H16)</f>
        <v>8</v>
      </c>
      <c r="I17" s="6">
        <f>SUM(I5:I16)</f>
        <v>2049.45</v>
      </c>
      <c r="J17" s="6">
        <f t="shared" si="0"/>
        <v>1</v>
      </c>
      <c r="K17" s="8">
        <f>SUM(K5:K16)</f>
        <v>150</v>
      </c>
    </row>
  </sheetData>
  <sheetProtection/>
  <mergeCells count="5">
    <mergeCell ref="A1:J1"/>
    <mergeCell ref="A3:A4"/>
    <mergeCell ref="B3:C3"/>
    <mergeCell ref="D3:G3"/>
    <mergeCell ref="H3:K3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Радик Сингатуллин</cp:lastModifiedBy>
  <cp:lastPrinted>2019-11-05T07:14:21Z</cp:lastPrinted>
  <dcterms:created xsi:type="dcterms:W3CDTF">1996-10-08T23:32:33Z</dcterms:created>
  <dcterms:modified xsi:type="dcterms:W3CDTF">2020-03-05T08:42:52Z</dcterms:modified>
  <cp:category/>
  <cp:version/>
  <cp:contentType/>
  <cp:contentStatus/>
</cp:coreProperties>
</file>